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'Лист1'!$A$1:$G$68</definedName>
  </definedNames>
  <calcPr fullCalcOnLoad="1" refMode="R1C1"/>
</workbook>
</file>

<file path=xl/sharedStrings.xml><?xml version="1.0" encoding="utf-8"?>
<sst xmlns="http://schemas.openxmlformats.org/spreadsheetml/2006/main" count="168" uniqueCount="49">
  <si>
    <t xml:space="preserve">         ООО "ВИНСТАР"</t>
  </si>
  <si>
    <t xml:space="preserve">Менеджер: Осипов Иван Николаевич                                                                                                 </t>
  </si>
  <si>
    <t xml:space="preserve">Телефон: 8-926-694-17-27                                                                            winestar@mail.ru                                                                      </t>
  </si>
  <si>
    <t xml:space="preserve">Москва, ул. Иловайская, д.3, стр.17  </t>
  </si>
  <si>
    <t>НАИМЕНОВАНИЕ</t>
  </si>
  <si>
    <t>Креп. %</t>
  </si>
  <si>
    <t>Бутылка</t>
  </si>
  <si>
    <t xml:space="preserve">Емк. л </t>
  </si>
  <si>
    <t>Кол-во в кор.</t>
  </si>
  <si>
    <t>Цена,руб</t>
  </si>
  <si>
    <t>Бренди Франции "Труа Ренар Наполеон"(Франция, Коньяк, 3 года)</t>
  </si>
  <si>
    <t>Бренди Франции "Труа Ренар Наполеон"</t>
  </si>
  <si>
    <t>фляжка</t>
  </si>
  <si>
    <t>классик</t>
  </si>
  <si>
    <t xml:space="preserve">АО "ВИНИ",  Болгария (сертифицирован ISO 9001; SGS;Ростест)     </t>
  </si>
  <si>
    <t xml:space="preserve">Серия "Цветочная", 0,75л </t>
  </si>
  <si>
    <t>Каберне-Совиньон красное п/сл</t>
  </si>
  <si>
    <t>10-12%</t>
  </si>
  <si>
    <t>евробордо</t>
  </si>
  <si>
    <t>Кадарка красное п/сл</t>
  </si>
  <si>
    <t>Мелник красное п/сл</t>
  </si>
  <si>
    <t>Мерло красное п/сл</t>
  </si>
  <si>
    <t>Варна красное п/сл</t>
  </si>
  <si>
    <t>Кагор красное, десертное</t>
  </si>
  <si>
    <t>Шардоне белое п/сл</t>
  </si>
  <si>
    <t>Тамянка белое п/сл</t>
  </si>
  <si>
    <t xml:space="preserve">Варна белое п/сл </t>
  </si>
  <si>
    <t>Мускат белое п/сл</t>
  </si>
  <si>
    <t>Блан де Блан белое п/сл</t>
  </si>
  <si>
    <t xml:space="preserve">Серия "Цветочная", Пэт-Пак 1,0л </t>
  </si>
  <si>
    <t>пэт-пак</t>
  </si>
  <si>
    <t>Варна белое п/сл</t>
  </si>
  <si>
    <t xml:space="preserve">Серия "Цветочная", Бег-ин-Бокс 3,0л </t>
  </si>
  <si>
    <t>Каберне-Совиньон, красное полусладкое</t>
  </si>
  <si>
    <t>бег-ин-бокс</t>
  </si>
  <si>
    <t>Кадарка, красное полусладкое</t>
  </si>
  <si>
    <t>Мерло, красное полусладкое</t>
  </si>
  <si>
    <t>Шардоне, белое полусладкое</t>
  </si>
  <si>
    <t>Тамянка, белое полусладкое</t>
  </si>
  <si>
    <t>Варна, белое полусладкое</t>
  </si>
  <si>
    <t xml:space="preserve">Серия "Красная книга"(Лапа зверя), 0,75л </t>
  </si>
  <si>
    <t>Каберне-Совиньон, красное п/сл</t>
  </si>
  <si>
    <t>Кадарка, красное п/сл</t>
  </si>
  <si>
    <t>Медвежья кровь, красное п/сл</t>
  </si>
  <si>
    <t>Мерло, красное п/сл</t>
  </si>
  <si>
    <t xml:space="preserve">Серия "Красная Книга"(Лапа зверя), Пэт-Пак 1,0л </t>
  </si>
  <si>
    <t xml:space="preserve">Серия "Красная Книга"(Лапа зверя), Бег-ин-Бокс 3,0л </t>
  </si>
  <si>
    <t>Медвежья кровь, красное полусладкое</t>
  </si>
  <si>
    <t>Мускат, белое полусладкое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</si>
</sst>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%"/>
    <numFmt numFmtId="167" formatCode="#,##0.00"/>
    <numFmt numFmtId="168" formatCode="0.00"/>
    <numFmt numFmtId="169" formatCode="@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5">
    <xf numFmtId="164" fontId="0" fillId="0" borderId="0" xfId="0" applyAlignment="1">
      <alignment/>
    </xf>
    <xf numFmtId="165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Alignment="1">
      <alignment horizontal="left"/>
    </xf>
    <xf numFmtId="164" fontId="21" fillId="0" borderId="0" xfId="0" applyFont="1" applyBorder="1" applyAlignment="1">
      <alignment vertical="center"/>
    </xf>
    <xf numFmtId="164" fontId="0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/>
    </xf>
    <xf numFmtId="166" fontId="0" fillId="0" borderId="13" xfId="0" applyNumberForma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4" fontId="0" fillId="0" borderId="17" xfId="0" applyFont="1" applyBorder="1" applyAlignment="1">
      <alignment/>
    </xf>
    <xf numFmtId="166" fontId="0" fillId="0" borderId="17" xfId="0" applyNumberFormat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 vertical="center"/>
    </xf>
    <xf numFmtId="164" fontId="24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22" xfId="0" applyFont="1" applyBorder="1" applyAlignment="1">
      <alignment/>
    </xf>
    <xf numFmtId="164" fontId="0" fillId="0" borderId="17" xfId="0" applyFont="1" applyBorder="1" applyAlignment="1">
      <alignment horizontal="center"/>
    </xf>
    <xf numFmtId="167" fontId="0" fillId="0" borderId="19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0" fillId="0" borderId="26" xfId="0" applyFill="1" applyBorder="1" applyAlignment="1">
      <alignment horizontal="center"/>
    </xf>
    <xf numFmtId="167" fontId="0" fillId="0" borderId="2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24" fillId="0" borderId="28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1" xfId="0" applyFont="1" applyBorder="1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4" fontId="24" fillId="0" borderId="28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23" xfId="0" applyFont="1" applyFill="1" applyBorder="1" applyAlignment="1">
      <alignment/>
    </xf>
    <xf numFmtId="169" fontId="0" fillId="24" borderId="21" xfId="0" applyNumberFormat="1" applyFont="1" applyFill="1" applyBorder="1" applyAlignment="1">
      <alignment horizontal="left"/>
    </xf>
    <xf numFmtId="169" fontId="0" fillId="24" borderId="22" xfId="0" applyNumberFormat="1" applyFont="1" applyFill="1" applyBorder="1" applyAlignment="1">
      <alignment horizontal="left"/>
    </xf>
    <xf numFmtId="169" fontId="0" fillId="24" borderId="23" xfId="0" applyNumberFormat="1" applyFont="1" applyFill="1" applyBorder="1" applyAlignment="1">
      <alignment horizontal="left"/>
    </xf>
    <xf numFmtId="164" fontId="20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3.625" style="0" customWidth="1"/>
    <col min="2" max="2" width="9.25390625" style="0" customWidth="1"/>
    <col min="3" max="3" width="13.00390625" style="0" customWidth="1"/>
    <col min="4" max="4" width="8.25390625" style="0" customWidth="1"/>
    <col min="5" max="5" width="9.25390625" style="0" customWidth="1"/>
    <col min="6" max="6" width="11.125" style="0" customWidth="1"/>
    <col min="7" max="7" width="0" style="0" hidden="1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ht="14.25" customHeight="1">
      <c r="A2" s="1"/>
      <c r="B2" s="1"/>
      <c r="C2" s="1"/>
      <c r="D2" s="1"/>
      <c r="E2" s="1"/>
      <c r="F2" s="1"/>
    </row>
    <row r="3" ht="0.75" customHeight="1">
      <c r="A3" s="2"/>
    </row>
    <row r="4" spans="2:6" ht="18" customHeight="1">
      <c r="B4" s="3"/>
      <c r="C4" s="4"/>
      <c r="D4" s="4"/>
      <c r="E4" s="4"/>
      <c r="F4" s="4"/>
    </row>
    <row r="5" spans="1:9" ht="17.25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9" ht="17.25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6" ht="18" customHeight="1">
      <c r="A7" s="7"/>
      <c r="B7" s="3"/>
      <c r="C7" s="4"/>
      <c r="D7" s="4"/>
      <c r="E7" s="4"/>
      <c r="F7" s="4"/>
    </row>
    <row r="8" spans="1:6" ht="18" customHeight="1">
      <c r="A8" s="7" t="s">
        <v>3</v>
      </c>
      <c r="B8" s="3"/>
      <c r="C8" s="4"/>
      <c r="D8" s="4"/>
      <c r="E8" s="4"/>
      <c r="F8" s="4"/>
    </row>
    <row r="9" spans="1:6" ht="25.5" customHeight="1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9" t="s">
        <v>9</v>
      </c>
    </row>
    <row r="10" spans="1:6" ht="14.25">
      <c r="A10" s="10" t="s">
        <v>10</v>
      </c>
      <c r="B10" s="10"/>
      <c r="C10" s="10"/>
      <c r="D10" s="10"/>
      <c r="E10" s="10"/>
      <c r="F10" s="10"/>
    </row>
    <row r="11" spans="1:6" ht="12.75">
      <c r="A11" s="11" t="s">
        <v>11</v>
      </c>
      <c r="B11" s="12">
        <v>0.4</v>
      </c>
      <c r="C11" s="13" t="s">
        <v>12</v>
      </c>
      <c r="D11" s="14">
        <v>0.35</v>
      </c>
      <c r="E11" s="15">
        <v>24</v>
      </c>
      <c r="F11" s="16">
        <v>240</v>
      </c>
    </row>
    <row r="12" spans="1:6" ht="12.75">
      <c r="A12" s="17" t="s">
        <v>11</v>
      </c>
      <c r="B12" s="18">
        <v>0.4</v>
      </c>
      <c r="C12" s="19" t="s">
        <v>13</v>
      </c>
      <c r="D12" s="19">
        <v>0.5</v>
      </c>
      <c r="E12" s="20">
        <v>12</v>
      </c>
      <c r="F12" s="21">
        <v>310</v>
      </c>
    </row>
    <row r="13" spans="1:6" ht="15" customHeight="1">
      <c r="A13" s="22" t="s">
        <v>14</v>
      </c>
      <c r="B13" s="22"/>
      <c r="C13" s="22"/>
      <c r="D13" s="22"/>
      <c r="E13" s="22"/>
      <c r="F13" s="22"/>
    </row>
    <row r="14" spans="1:6" ht="12.75" customHeight="1">
      <c r="A14" s="23" t="s">
        <v>15</v>
      </c>
      <c r="B14" s="23"/>
      <c r="C14" s="23"/>
      <c r="D14" s="23"/>
      <c r="E14" s="23"/>
      <c r="F14" s="23"/>
    </row>
    <row r="15" spans="1:8" ht="12.75">
      <c r="A15" s="24" t="s">
        <v>16</v>
      </c>
      <c r="B15" s="25" t="s">
        <v>17</v>
      </c>
      <c r="C15" s="13" t="s">
        <v>18</v>
      </c>
      <c r="D15" s="14">
        <v>0.75</v>
      </c>
      <c r="E15" s="15">
        <v>12</v>
      </c>
      <c r="F15" s="16">
        <v>88.5</v>
      </c>
      <c r="G15" s="26">
        <f>F15*1.3</f>
        <v>115.05</v>
      </c>
      <c r="H15" s="27"/>
    </row>
    <row r="16" spans="1:8" ht="12.75">
      <c r="A16" s="28" t="s">
        <v>19</v>
      </c>
      <c r="B16" s="29" t="s">
        <v>17</v>
      </c>
      <c r="C16" s="19" t="s">
        <v>18</v>
      </c>
      <c r="D16" s="19">
        <v>0.75</v>
      </c>
      <c r="E16" s="20">
        <v>12</v>
      </c>
      <c r="F16" s="21">
        <v>88.5</v>
      </c>
      <c r="G16" s="26">
        <f>F16*1.3</f>
        <v>115.05</v>
      </c>
      <c r="H16" s="27"/>
    </row>
    <row r="17" spans="1:8" ht="12.75">
      <c r="A17" s="28" t="s">
        <v>20</v>
      </c>
      <c r="B17" s="29" t="s">
        <v>17</v>
      </c>
      <c r="C17" s="19" t="s">
        <v>18</v>
      </c>
      <c r="D17" s="19">
        <v>0.75</v>
      </c>
      <c r="E17" s="20">
        <v>12</v>
      </c>
      <c r="F17" s="21">
        <v>88.5</v>
      </c>
      <c r="G17" s="26">
        <f>F17*1.3</f>
        <v>115.05</v>
      </c>
      <c r="H17" s="27"/>
    </row>
    <row r="18" spans="1:8" ht="12.75">
      <c r="A18" s="28" t="s">
        <v>21</v>
      </c>
      <c r="B18" s="29" t="s">
        <v>17</v>
      </c>
      <c r="C18" s="19" t="s">
        <v>18</v>
      </c>
      <c r="D18" s="19">
        <v>0.75</v>
      </c>
      <c r="E18" s="20">
        <v>12</v>
      </c>
      <c r="F18" s="21">
        <v>88.5</v>
      </c>
      <c r="G18" s="26">
        <f>F18*1.3</f>
        <v>115.05</v>
      </c>
      <c r="H18" s="27"/>
    </row>
    <row r="19" spans="1:8" ht="12.75">
      <c r="A19" s="28" t="s">
        <v>22</v>
      </c>
      <c r="B19" s="29" t="s">
        <v>17</v>
      </c>
      <c r="C19" s="19" t="s">
        <v>18</v>
      </c>
      <c r="D19" s="19">
        <v>0.75</v>
      </c>
      <c r="E19" s="20">
        <v>12</v>
      </c>
      <c r="F19" s="21">
        <v>88.5</v>
      </c>
      <c r="G19" s="26">
        <f>F19*1.3</f>
        <v>115.05</v>
      </c>
      <c r="H19" s="27"/>
    </row>
    <row r="20" spans="1:8" ht="12.75">
      <c r="A20" s="28" t="s">
        <v>23</v>
      </c>
      <c r="B20" s="18">
        <v>0.16</v>
      </c>
      <c r="C20" s="19" t="s">
        <v>18</v>
      </c>
      <c r="D20" s="19">
        <v>0.75</v>
      </c>
      <c r="E20" s="20">
        <v>12</v>
      </c>
      <c r="F20" s="30">
        <v>122</v>
      </c>
      <c r="G20" s="26">
        <f>F20*1.3</f>
        <v>158.6</v>
      </c>
      <c r="H20" s="31"/>
    </row>
    <row r="21" spans="1:8" ht="12.75">
      <c r="A21" s="28" t="s">
        <v>24</v>
      </c>
      <c r="B21" s="29" t="s">
        <v>17</v>
      </c>
      <c r="C21" s="19" t="s">
        <v>18</v>
      </c>
      <c r="D21" s="19">
        <v>0.75</v>
      </c>
      <c r="E21" s="20">
        <v>12</v>
      </c>
      <c r="F21" s="30">
        <v>87.5</v>
      </c>
      <c r="G21" s="26">
        <f>F21*1.3</f>
        <v>113.75</v>
      </c>
      <c r="H21" s="31"/>
    </row>
    <row r="22" spans="1:8" ht="12.75">
      <c r="A22" s="28" t="s">
        <v>25</v>
      </c>
      <c r="B22" s="29" t="s">
        <v>17</v>
      </c>
      <c r="C22" s="19" t="s">
        <v>18</v>
      </c>
      <c r="D22" s="19">
        <v>0.75</v>
      </c>
      <c r="E22" s="20">
        <v>12</v>
      </c>
      <c r="F22" s="30">
        <v>87.5</v>
      </c>
      <c r="G22" s="26">
        <f>F22*1.3</f>
        <v>113.75</v>
      </c>
      <c r="H22" s="31"/>
    </row>
    <row r="23" spans="1:8" ht="12.75">
      <c r="A23" s="28" t="s">
        <v>26</v>
      </c>
      <c r="B23" s="29" t="s">
        <v>17</v>
      </c>
      <c r="C23" s="19" t="s">
        <v>18</v>
      </c>
      <c r="D23" s="19">
        <v>0.75</v>
      </c>
      <c r="E23" s="20">
        <v>12</v>
      </c>
      <c r="F23" s="30">
        <v>87.5</v>
      </c>
      <c r="G23" s="26">
        <f>F23*1.3</f>
        <v>113.75</v>
      </c>
      <c r="H23" s="31"/>
    </row>
    <row r="24" spans="1:8" ht="12.75">
      <c r="A24" s="28" t="s">
        <v>27</v>
      </c>
      <c r="B24" s="29" t="s">
        <v>17</v>
      </c>
      <c r="C24" s="19" t="s">
        <v>18</v>
      </c>
      <c r="D24" s="19">
        <v>0.75</v>
      </c>
      <c r="E24" s="20">
        <v>12</v>
      </c>
      <c r="F24" s="30">
        <v>87.5</v>
      </c>
      <c r="G24" s="26">
        <f>F24*1.3</f>
        <v>113.75</v>
      </c>
      <c r="H24" s="31"/>
    </row>
    <row r="25" spans="1:9" ht="12.75" customHeight="1">
      <c r="A25" s="32" t="s">
        <v>28</v>
      </c>
      <c r="B25" s="33" t="s">
        <v>17</v>
      </c>
      <c r="C25" s="34" t="s">
        <v>18</v>
      </c>
      <c r="D25" s="35">
        <v>0.75</v>
      </c>
      <c r="E25" s="36">
        <v>12</v>
      </c>
      <c r="F25" s="37">
        <v>87.5</v>
      </c>
      <c r="G25" s="26">
        <f>F25*1.3</f>
        <v>113.75</v>
      </c>
      <c r="H25" s="31"/>
      <c r="I25" s="38"/>
    </row>
    <row r="26" spans="1:6" ht="12" customHeight="1">
      <c r="A26" s="39" t="s">
        <v>29</v>
      </c>
      <c r="B26" s="39"/>
      <c r="C26" s="39"/>
      <c r="D26" s="39"/>
      <c r="E26" s="39"/>
      <c r="F26" s="39"/>
    </row>
    <row r="27" spans="1:8" ht="13.5" customHeight="1">
      <c r="A27" s="24" t="s">
        <v>16</v>
      </c>
      <c r="B27" s="40" t="s">
        <v>17</v>
      </c>
      <c r="C27" s="14" t="s">
        <v>30</v>
      </c>
      <c r="D27" s="14">
        <v>1</v>
      </c>
      <c r="E27" s="14">
        <v>6</v>
      </c>
      <c r="F27" s="41">
        <v>93.5</v>
      </c>
      <c r="G27" s="26">
        <f>F27*1.1</f>
        <v>102.85000000000001</v>
      </c>
      <c r="H27" s="31"/>
    </row>
    <row r="28" spans="1:8" ht="12.75">
      <c r="A28" s="28" t="s">
        <v>19</v>
      </c>
      <c r="B28" s="29" t="s">
        <v>17</v>
      </c>
      <c r="C28" s="19" t="s">
        <v>30</v>
      </c>
      <c r="D28" s="19">
        <v>1</v>
      </c>
      <c r="E28" s="19">
        <v>6</v>
      </c>
      <c r="F28" s="30">
        <v>93.5</v>
      </c>
      <c r="G28" s="26">
        <f>F28*1.1</f>
        <v>102.85000000000001</v>
      </c>
      <c r="H28" s="31"/>
    </row>
    <row r="29" spans="1:8" ht="13.5" customHeight="1">
      <c r="A29" s="28" t="s">
        <v>20</v>
      </c>
      <c r="B29" s="29" t="s">
        <v>17</v>
      </c>
      <c r="C29" s="19" t="s">
        <v>30</v>
      </c>
      <c r="D29" s="19">
        <v>1</v>
      </c>
      <c r="E29" s="19">
        <v>6</v>
      </c>
      <c r="F29" s="30">
        <v>93.5</v>
      </c>
      <c r="G29" s="26">
        <f>F29*1.1</f>
        <v>102.85000000000001</v>
      </c>
      <c r="H29" s="31"/>
    </row>
    <row r="30" spans="1:8" ht="12.75">
      <c r="A30" s="28" t="s">
        <v>22</v>
      </c>
      <c r="B30" s="29" t="s">
        <v>17</v>
      </c>
      <c r="C30" s="19" t="s">
        <v>30</v>
      </c>
      <c r="D30" s="19">
        <v>1</v>
      </c>
      <c r="E30" s="19">
        <v>6</v>
      </c>
      <c r="F30" s="30">
        <v>93.5</v>
      </c>
      <c r="G30" s="26">
        <f>F30*1.1</f>
        <v>102.85000000000001</v>
      </c>
      <c r="H30" s="31"/>
    </row>
    <row r="31" spans="1:8" ht="12.75">
      <c r="A31" s="28" t="s">
        <v>21</v>
      </c>
      <c r="B31" s="29" t="s">
        <v>17</v>
      </c>
      <c r="C31" s="19" t="s">
        <v>30</v>
      </c>
      <c r="D31" s="19">
        <v>1</v>
      </c>
      <c r="E31" s="19">
        <v>6</v>
      </c>
      <c r="F31" s="30">
        <v>93.5</v>
      </c>
      <c r="G31" s="26">
        <f>F31*1.1</f>
        <v>102.85000000000001</v>
      </c>
      <c r="H31" s="31"/>
    </row>
    <row r="32" spans="1:8" ht="12.75">
      <c r="A32" s="28" t="s">
        <v>24</v>
      </c>
      <c r="B32" s="29" t="s">
        <v>17</v>
      </c>
      <c r="C32" s="19" t="s">
        <v>30</v>
      </c>
      <c r="D32" s="19">
        <v>1</v>
      </c>
      <c r="E32" s="19">
        <v>6</v>
      </c>
      <c r="F32" s="30">
        <v>92.5</v>
      </c>
      <c r="G32" s="26">
        <f>F32*1.1</f>
        <v>101.75000000000001</v>
      </c>
      <c r="H32" s="31"/>
    </row>
    <row r="33" spans="1:8" ht="12.75">
      <c r="A33" s="28" t="s">
        <v>25</v>
      </c>
      <c r="B33" s="29" t="s">
        <v>17</v>
      </c>
      <c r="C33" s="19" t="s">
        <v>30</v>
      </c>
      <c r="D33" s="19">
        <v>1</v>
      </c>
      <c r="E33" s="19">
        <v>6</v>
      </c>
      <c r="F33" s="30">
        <v>92.5</v>
      </c>
      <c r="G33" s="26">
        <f>F33*1.1</f>
        <v>101.75000000000001</v>
      </c>
      <c r="H33" s="31"/>
    </row>
    <row r="34" spans="1:8" ht="12.75">
      <c r="A34" s="28" t="s">
        <v>31</v>
      </c>
      <c r="B34" s="29" t="s">
        <v>17</v>
      </c>
      <c r="C34" s="19" t="s">
        <v>30</v>
      </c>
      <c r="D34" s="19">
        <v>1</v>
      </c>
      <c r="E34" s="19">
        <v>6</v>
      </c>
      <c r="F34" s="30">
        <v>92.5</v>
      </c>
      <c r="G34" s="26">
        <f>F34*1.1</f>
        <v>101.75000000000001</v>
      </c>
      <c r="H34" s="31"/>
    </row>
    <row r="35" spans="1:8" ht="12.75">
      <c r="A35" s="28" t="s">
        <v>27</v>
      </c>
      <c r="B35" s="29" t="s">
        <v>17</v>
      </c>
      <c r="C35" s="19" t="s">
        <v>30</v>
      </c>
      <c r="D35" s="19">
        <v>1</v>
      </c>
      <c r="E35" s="19">
        <v>6</v>
      </c>
      <c r="F35" s="30">
        <v>92.5</v>
      </c>
      <c r="G35" s="26">
        <f>F35*1.1</f>
        <v>101.75000000000001</v>
      </c>
      <c r="H35" s="31"/>
    </row>
    <row r="36" spans="1:8" ht="12.75">
      <c r="A36" s="32" t="s">
        <v>28</v>
      </c>
      <c r="B36" s="42" t="s">
        <v>17</v>
      </c>
      <c r="C36" s="35" t="s">
        <v>30</v>
      </c>
      <c r="D36" s="35">
        <v>1</v>
      </c>
      <c r="E36" s="35">
        <v>6</v>
      </c>
      <c r="F36" s="37">
        <v>92.5</v>
      </c>
      <c r="G36" s="26">
        <f>F36*1.1</f>
        <v>101.75000000000001</v>
      </c>
      <c r="H36" s="31"/>
    </row>
    <row r="37" spans="1:6" ht="12" customHeight="1">
      <c r="A37" s="39" t="s">
        <v>32</v>
      </c>
      <c r="B37" s="39"/>
      <c r="C37" s="39"/>
      <c r="D37" s="39"/>
      <c r="E37" s="39"/>
      <c r="F37" s="39"/>
    </row>
    <row r="38" spans="1:8" ht="12.75">
      <c r="A38" s="43" t="s">
        <v>33</v>
      </c>
      <c r="B38" s="40" t="s">
        <v>17</v>
      </c>
      <c r="C38" s="14" t="s">
        <v>34</v>
      </c>
      <c r="D38" s="14">
        <v>3</v>
      </c>
      <c r="E38" s="14">
        <v>4</v>
      </c>
      <c r="F38" s="41">
        <v>255</v>
      </c>
      <c r="G38" s="26">
        <f>F38*3.35</f>
        <v>854.25</v>
      </c>
      <c r="H38" s="31"/>
    </row>
    <row r="39" spans="1:8" ht="12.75">
      <c r="A39" s="44" t="s">
        <v>35</v>
      </c>
      <c r="B39" s="29" t="s">
        <v>17</v>
      </c>
      <c r="C39" s="19" t="s">
        <v>34</v>
      </c>
      <c r="D39" s="19">
        <v>3</v>
      </c>
      <c r="E39" s="19">
        <v>4</v>
      </c>
      <c r="F39" s="30">
        <v>255</v>
      </c>
      <c r="G39" s="26">
        <f>F39*3.35</f>
        <v>854.25</v>
      </c>
      <c r="H39" s="31"/>
    </row>
    <row r="40" spans="1:8" ht="12.75">
      <c r="A40" s="44" t="s">
        <v>36</v>
      </c>
      <c r="B40" s="29" t="s">
        <v>17</v>
      </c>
      <c r="C40" s="19" t="s">
        <v>34</v>
      </c>
      <c r="D40" s="19">
        <v>3</v>
      </c>
      <c r="E40" s="19">
        <v>4</v>
      </c>
      <c r="F40" s="30">
        <v>255</v>
      </c>
      <c r="G40" s="26">
        <f>F40*3.35</f>
        <v>854.25</v>
      </c>
      <c r="H40" s="31"/>
    </row>
    <row r="41" spans="1:8" ht="12.75">
      <c r="A41" s="44" t="s">
        <v>37</v>
      </c>
      <c r="B41" s="29" t="s">
        <v>17</v>
      </c>
      <c r="C41" s="19" t="s">
        <v>34</v>
      </c>
      <c r="D41" s="19">
        <v>3</v>
      </c>
      <c r="E41" s="19">
        <v>4</v>
      </c>
      <c r="F41" s="30">
        <v>250</v>
      </c>
      <c r="G41" s="26">
        <f>F41*3.35</f>
        <v>837.5</v>
      </c>
      <c r="H41" s="31"/>
    </row>
    <row r="42" spans="1:8" ht="12.75">
      <c r="A42" s="44" t="s">
        <v>38</v>
      </c>
      <c r="B42" s="29" t="s">
        <v>17</v>
      </c>
      <c r="C42" s="19" t="s">
        <v>34</v>
      </c>
      <c r="D42" s="19">
        <v>3</v>
      </c>
      <c r="E42" s="19">
        <v>4</v>
      </c>
      <c r="F42" s="30">
        <v>250</v>
      </c>
      <c r="G42" s="26">
        <f>F42*3.35</f>
        <v>837.5</v>
      </c>
      <c r="H42" s="31"/>
    </row>
    <row r="43" spans="1:8" ht="12.75">
      <c r="A43" s="45" t="s">
        <v>39</v>
      </c>
      <c r="B43" s="42" t="s">
        <v>17</v>
      </c>
      <c r="C43" s="35" t="s">
        <v>34</v>
      </c>
      <c r="D43" s="35">
        <v>3</v>
      </c>
      <c r="E43" s="35">
        <v>4</v>
      </c>
      <c r="F43" s="37">
        <v>250</v>
      </c>
      <c r="G43" s="26">
        <f>F43*3.35</f>
        <v>837.5</v>
      </c>
      <c r="H43" s="31"/>
    </row>
    <row r="44" spans="1:6" ht="13.5" customHeight="1">
      <c r="A44" s="46" t="s">
        <v>40</v>
      </c>
      <c r="B44" s="46"/>
      <c r="C44" s="46"/>
      <c r="D44" s="46"/>
      <c r="E44" s="46"/>
      <c r="F44" s="46"/>
    </row>
    <row r="45" spans="1:8" ht="12.75">
      <c r="A45" s="47" t="s">
        <v>41</v>
      </c>
      <c r="B45" s="14" t="s">
        <v>17</v>
      </c>
      <c r="C45" s="14" t="s">
        <v>18</v>
      </c>
      <c r="D45" s="14">
        <v>0.75</v>
      </c>
      <c r="E45" s="14">
        <v>12</v>
      </c>
      <c r="F45" s="41">
        <v>89.5</v>
      </c>
      <c r="G45" s="26">
        <f>F45*1.3</f>
        <v>116.35000000000001</v>
      </c>
      <c r="H45" s="31"/>
    </row>
    <row r="46" spans="1:10" ht="12.75">
      <c r="A46" s="48" t="s">
        <v>42</v>
      </c>
      <c r="B46" s="19" t="s">
        <v>17</v>
      </c>
      <c r="C46" s="19" t="s">
        <v>18</v>
      </c>
      <c r="D46" s="19">
        <v>0.75</v>
      </c>
      <c r="E46" s="19">
        <v>12</v>
      </c>
      <c r="F46" s="30">
        <v>89.5</v>
      </c>
      <c r="G46" s="26">
        <f>F46*1.3</f>
        <v>116.35000000000001</v>
      </c>
      <c r="H46" s="31"/>
      <c r="J46" s="49"/>
    </row>
    <row r="47" spans="1:8" ht="12.75">
      <c r="A47" s="48" t="s">
        <v>43</v>
      </c>
      <c r="B47" s="19" t="s">
        <v>17</v>
      </c>
      <c r="C47" s="19" t="s">
        <v>18</v>
      </c>
      <c r="D47" s="19">
        <v>0.75</v>
      </c>
      <c r="E47" s="19">
        <v>12</v>
      </c>
      <c r="F47" s="30">
        <v>89.5</v>
      </c>
      <c r="G47" s="26">
        <f>F47*1.3</f>
        <v>116.35000000000001</v>
      </c>
      <c r="H47" s="31"/>
    </row>
    <row r="48" spans="1:8" ht="12.75">
      <c r="A48" s="48" t="s">
        <v>44</v>
      </c>
      <c r="B48" s="19" t="s">
        <v>17</v>
      </c>
      <c r="C48" s="19" t="s">
        <v>18</v>
      </c>
      <c r="D48" s="19">
        <v>0.75</v>
      </c>
      <c r="E48" s="19">
        <v>12</v>
      </c>
      <c r="F48" s="30">
        <v>89.5</v>
      </c>
      <c r="G48" s="26">
        <f>F48*1.3</f>
        <v>116.35000000000001</v>
      </c>
      <c r="H48" s="31"/>
    </row>
    <row r="49" spans="1:8" ht="12.75">
      <c r="A49" s="48" t="s">
        <v>24</v>
      </c>
      <c r="B49" s="19" t="s">
        <v>17</v>
      </c>
      <c r="C49" s="19" t="s">
        <v>18</v>
      </c>
      <c r="D49" s="19">
        <v>0.75</v>
      </c>
      <c r="E49" s="19">
        <v>12</v>
      </c>
      <c r="F49" s="30">
        <v>88.5</v>
      </c>
      <c r="G49" s="26">
        <f>F49*1.3</f>
        <v>115.05</v>
      </c>
      <c r="H49" s="27"/>
    </row>
    <row r="50" spans="1:8" ht="12.75">
      <c r="A50" s="48" t="s">
        <v>25</v>
      </c>
      <c r="B50" s="19" t="s">
        <v>17</v>
      </c>
      <c r="C50" s="19" t="s">
        <v>18</v>
      </c>
      <c r="D50" s="19">
        <v>0.75</v>
      </c>
      <c r="E50" s="19">
        <v>12</v>
      </c>
      <c r="F50" s="30">
        <v>88.5</v>
      </c>
      <c r="G50" s="26">
        <f>F50*1.3</f>
        <v>115.05</v>
      </c>
      <c r="H50" s="27"/>
    </row>
    <row r="51" spans="1:8" ht="12.75">
      <c r="A51" s="48" t="s">
        <v>31</v>
      </c>
      <c r="B51" s="19" t="s">
        <v>17</v>
      </c>
      <c r="C51" s="19" t="s">
        <v>18</v>
      </c>
      <c r="D51" s="19">
        <v>0.75</v>
      </c>
      <c r="E51" s="19">
        <v>12</v>
      </c>
      <c r="F51" s="30">
        <v>88.5</v>
      </c>
      <c r="G51" s="26">
        <f>F51*1.3</f>
        <v>115.05</v>
      </c>
      <c r="H51" s="27"/>
    </row>
    <row r="52" spans="1:8" ht="12.75">
      <c r="A52" s="50" t="s">
        <v>27</v>
      </c>
      <c r="B52" s="35" t="s">
        <v>17</v>
      </c>
      <c r="C52" s="35" t="s">
        <v>18</v>
      </c>
      <c r="D52" s="35">
        <v>0.75</v>
      </c>
      <c r="E52" s="35">
        <v>12</v>
      </c>
      <c r="F52" s="37">
        <v>88.5</v>
      </c>
      <c r="G52" s="26">
        <f>F52*1.3</f>
        <v>115.05</v>
      </c>
      <c r="H52" s="27"/>
    </row>
    <row r="53" spans="1:6" ht="13.5" customHeight="1">
      <c r="A53" s="39" t="s">
        <v>45</v>
      </c>
      <c r="B53" s="39"/>
      <c r="C53" s="39"/>
      <c r="D53" s="39"/>
      <c r="E53" s="39"/>
      <c r="F53" s="39"/>
    </row>
    <row r="54" spans="1:8" ht="12.75">
      <c r="A54" s="24" t="s">
        <v>41</v>
      </c>
      <c r="B54" s="40" t="s">
        <v>17</v>
      </c>
      <c r="C54" s="14" t="s">
        <v>30</v>
      </c>
      <c r="D54" s="14">
        <v>1</v>
      </c>
      <c r="E54" s="14">
        <v>6</v>
      </c>
      <c r="F54" s="41">
        <v>94.5</v>
      </c>
      <c r="G54" s="26">
        <f>F54*1.1</f>
        <v>103.95</v>
      </c>
      <c r="H54" s="31"/>
    </row>
    <row r="55" spans="1:8" ht="12.75">
      <c r="A55" s="28" t="s">
        <v>42</v>
      </c>
      <c r="B55" s="29" t="s">
        <v>17</v>
      </c>
      <c r="C55" s="19" t="s">
        <v>30</v>
      </c>
      <c r="D55" s="19">
        <v>1</v>
      </c>
      <c r="E55" s="19">
        <v>6</v>
      </c>
      <c r="F55" s="30">
        <v>94.5</v>
      </c>
      <c r="G55" s="26">
        <f>F55*1.1</f>
        <v>103.95</v>
      </c>
      <c r="H55" s="31"/>
    </row>
    <row r="56" spans="1:8" ht="12.75">
      <c r="A56" s="28" t="s">
        <v>43</v>
      </c>
      <c r="B56" s="29" t="s">
        <v>17</v>
      </c>
      <c r="C56" s="19" t="s">
        <v>30</v>
      </c>
      <c r="D56" s="19">
        <v>1</v>
      </c>
      <c r="E56" s="19">
        <v>6</v>
      </c>
      <c r="F56" s="30">
        <v>94.5</v>
      </c>
      <c r="G56" s="26">
        <f>F56*1.1</f>
        <v>103.95</v>
      </c>
      <c r="H56" s="31"/>
    </row>
    <row r="57" spans="1:8" ht="12.75">
      <c r="A57" s="28" t="s">
        <v>44</v>
      </c>
      <c r="B57" s="29" t="s">
        <v>17</v>
      </c>
      <c r="C57" s="19" t="s">
        <v>30</v>
      </c>
      <c r="D57" s="19">
        <v>1</v>
      </c>
      <c r="E57" s="19">
        <v>6</v>
      </c>
      <c r="F57" s="30">
        <v>94.5</v>
      </c>
      <c r="G57" s="26">
        <f>F57*1.1</f>
        <v>103.95</v>
      </c>
      <c r="H57" s="31"/>
    </row>
    <row r="58" spans="1:8" ht="12.75">
      <c r="A58" s="28" t="s">
        <v>24</v>
      </c>
      <c r="B58" s="29" t="s">
        <v>17</v>
      </c>
      <c r="C58" s="19" t="s">
        <v>30</v>
      </c>
      <c r="D58" s="19">
        <v>1</v>
      </c>
      <c r="E58" s="19">
        <v>6</v>
      </c>
      <c r="F58" s="30">
        <v>93.5</v>
      </c>
      <c r="G58" s="26">
        <f>F58*1.1</f>
        <v>102.85000000000001</v>
      </c>
      <c r="H58" s="31"/>
    </row>
    <row r="59" spans="1:8" ht="12.75">
      <c r="A59" s="28" t="s">
        <v>25</v>
      </c>
      <c r="B59" s="29" t="s">
        <v>17</v>
      </c>
      <c r="C59" s="19" t="s">
        <v>30</v>
      </c>
      <c r="D59" s="19">
        <v>1</v>
      </c>
      <c r="E59" s="19">
        <v>6</v>
      </c>
      <c r="F59" s="30">
        <v>93.5</v>
      </c>
      <c r="G59" s="26">
        <f>F59*1.1</f>
        <v>102.85000000000001</v>
      </c>
      <c r="H59" s="31"/>
    </row>
    <row r="60" spans="1:8" ht="12.75">
      <c r="A60" s="28" t="s">
        <v>31</v>
      </c>
      <c r="B60" s="29" t="s">
        <v>17</v>
      </c>
      <c r="C60" s="19" t="s">
        <v>30</v>
      </c>
      <c r="D60" s="19">
        <v>1</v>
      </c>
      <c r="E60" s="19">
        <v>6</v>
      </c>
      <c r="F60" s="30">
        <v>93.5</v>
      </c>
      <c r="G60" s="26">
        <f>F60*1.1</f>
        <v>102.85000000000001</v>
      </c>
      <c r="H60" s="31"/>
    </row>
    <row r="61" spans="1:8" ht="12.75">
      <c r="A61" s="32" t="s">
        <v>27</v>
      </c>
      <c r="B61" s="42" t="s">
        <v>17</v>
      </c>
      <c r="C61" s="35" t="s">
        <v>30</v>
      </c>
      <c r="D61" s="35">
        <v>1</v>
      </c>
      <c r="E61" s="35">
        <v>6</v>
      </c>
      <c r="F61" s="37">
        <v>93.5</v>
      </c>
      <c r="G61" s="26">
        <f>F61*1.1</f>
        <v>102.85000000000001</v>
      </c>
      <c r="H61" s="31"/>
    </row>
    <row r="62" spans="1:6" ht="13.5" customHeight="1">
      <c r="A62" s="39" t="s">
        <v>46</v>
      </c>
      <c r="B62" s="39"/>
      <c r="C62" s="39"/>
      <c r="D62" s="39"/>
      <c r="E62" s="39"/>
      <c r="F62" s="39"/>
    </row>
    <row r="63" spans="1:8" ht="12.75">
      <c r="A63" s="51" t="s">
        <v>47</v>
      </c>
      <c r="B63" s="40" t="s">
        <v>17</v>
      </c>
      <c r="C63" s="14" t="s">
        <v>34</v>
      </c>
      <c r="D63" s="14">
        <v>3</v>
      </c>
      <c r="E63" s="14">
        <v>4</v>
      </c>
      <c r="F63" s="41">
        <v>257</v>
      </c>
      <c r="G63" s="26">
        <f>F63*3.35</f>
        <v>860.95</v>
      </c>
      <c r="H63" s="31"/>
    </row>
    <row r="64" spans="1:8" ht="12.75">
      <c r="A64" s="52" t="s">
        <v>33</v>
      </c>
      <c r="B64" s="29" t="s">
        <v>17</v>
      </c>
      <c r="C64" s="19" t="s">
        <v>34</v>
      </c>
      <c r="D64" s="19">
        <v>3</v>
      </c>
      <c r="E64" s="19">
        <v>4</v>
      </c>
      <c r="F64" s="30">
        <v>257</v>
      </c>
      <c r="G64" s="26">
        <f>F64*3.35</f>
        <v>860.95</v>
      </c>
      <c r="H64" s="31"/>
    </row>
    <row r="65" spans="1:8" ht="12.75">
      <c r="A65" s="52" t="s">
        <v>35</v>
      </c>
      <c r="B65" s="29" t="s">
        <v>17</v>
      </c>
      <c r="C65" s="19" t="s">
        <v>34</v>
      </c>
      <c r="D65" s="19">
        <v>3</v>
      </c>
      <c r="E65" s="19">
        <v>4</v>
      </c>
      <c r="F65" s="30">
        <v>257</v>
      </c>
      <c r="G65" s="26">
        <f>F65*3.35</f>
        <v>860.95</v>
      </c>
      <c r="H65" s="31"/>
    </row>
    <row r="66" spans="1:8" ht="12.75">
      <c r="A66" s="52" t="s">
        <v>37</v>
      </c>
      <c r="B66" s="29" t="s">
        <v>17</v>
      </c>
      <c r="C66" s="19" t="s">
        <v>34</v>
      </c>
      <c r="D66" s="19">
        <v>3</v>
      </c>
      <c r="E66" s="19">
        <v>4</v>
      </c>
      <c r="F66" s="30">
        <v>252</v>
      </c>
      <c r="G66" s="26">
        <f>F66*3.35</f>
        <v>844.2</v>
      </c>
      <c r="H66" s="31"/>
    </row>
    <row r="67" spans="1:8" ht="12.75">
      <c r="A67" s="52" t="s">
        <v>38</v>
      </c>
      <c r="B67" s="29" t="s">
        <v>17</v>
      </c>
      <c r="C67" s="19" t="s">
        <v>34</v>
      </c>
      <c r="D67" s="19">
        <v>3</v>
      </c>
      <c r="E67" s="19">
        <v>4</v>
      </c>
      <c r="F67" s="30">
        <v>252</v>
      </c>
      <c r="G67" s="26">
        <f>F67*3.35</f>
        <v>844.2</v>
      </c>
      <c r="H67" s="31"/>
    </row>
    <row r="68" spans="1:8" ht="12.75">
      <c r="A68" s="53" t="s">
        <v>48</v>
      </c>
      <c r="B68" s="42" t="s">
        <v>17</v>
      </c>
      <c r="C68" s="35" t="s">
        <v>34</v>
      </c>
      <c r="D68" s="35">
        <v>3</v>
      </c>
      <c r="E68" s="35">
        <v>4</v>
      </c>
      <c r="F68" s="37">
        <v>252</v>
      </c>
      <c r="G68" s="26">
        <f>F68*3.35</f>
        <v>844.2</v>
      </c>
      <c r="H68" s="31"/>
    </row>
    <row r="69" ht="12.75">
      <c r="F69" s="54"/>
    </row>
  </sheetData>
  <sheetProtection/>
  <mergeCells count="11">
    <mergeCell ref="A1:F2"/>
    <mergeCell ref="A5:F5"/>
    <mergeCell ref="A6:F6"/>
    <mergeCell ref="A10:F10"/>
    <mergeCell ref="A13:F13"/>
    <mergeCell ref="A14:F14"/>
    <mergeCell ref="A26:F26"/>
    <mergeCell ref="A37:F37"/>
    <mergeCell ref="A44:F44"/>
    <mergeCell ref="A53:F53"/>
    <mergeCell ref="A62:F62"/>
  </mergeCells>
  <printOptions/>
  <pageMargins left="0.22986111111111113" right="0.1701388888888889" top="0.1902777777777778" bottom="0.1701388888888889" header="0.5118055555555556" footer="0.5118055555555556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Witalii</dc:creator>
  <cp:keywords/>
  <dc:description/>
  <cp:lastModifiedBy> </cp:lastModifiedBy>
  <cp:lastPrinted>2009-04-22T08:00:41Z</cp:lastPrinted>
  <dcterms:created xsi:type="dcterms:W3CDTF">2005-03-28T09:54:36Z</dcterms:created>
  <dcterms:modified xsi:type="dcterms:W3CDTF">2009-08-04T21:28:12Z</dcterms:modified>
  <cp:category/>
  <cp:version/>
  <cp:contentType/>
  <cp:contentStatus/>
</cp:coreProperties>
</file>